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dm_000\Documents\A RedHouseCreations\2017 Advanced Air &amp; Commercial Filter Clean\"/>
    </mc:Choice>
  </mc:AlternateContent>
  <bookViews>
    <workbookView xWindow="0" yWindow="0" windowWidth="23970" windowHeight="948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G11" i="1"/>
  <c r="G12" i="1"/>
  <c r="G13" i="1"/>
  <c r="G14" i="1"/>
  <c r="G15" i="1"/>
  <c r="F11" i="1"/>
  <c r="J11" i="1" s="1"/>
  <c r="F12" i="1"/>
  <c r="J12" i="1" s="1"/>
  <c r="F13" i="1"/>
  <c r="J13" i="1" s="1"/>
  <c r="F14" i="1"/>
  <c r="J14" i="1" s="1"/>
  <c r="F15" i="1"/>
  <c r="J15" i="1" s="1"/>
  <c r="E11" i="1"/>
  <c r="I11" i="1" s="1"/>
  <c r="E12" i="1"/>
  <c r="I12" i="1" s="1"/>
  <c r="E13" i="1"/>
  <c r="I13" i="1" s="1"/>
  <c r="E14" i="1"/>
  <c r="I14" i="1" s="1"/>
  <c r="E15" i="1"/>
  <c r="I15" i="1" s="1"/>
  <c r="G10" i="1"/>
  <c r="F10" i="1"/>
  <c r="J10" i="1" s="1"/>
  <c r="E10" i="1"/>
  <c r="I10" i="1" s="1"/>
  <c r="H10" i="1"/>
</calcChain>
</file>

<file path=xl/sharedStrings.xml><?xml version="1.0" encoding="utf-8"?>
<sst xmlns="http://schemas.openxmlformats.org/spreadsheetml/2006/main" count="29" uniqueCount="23">
  <si>
    <t>Cost of filter replacement</t>
  </si>
  <si>
    <t>savings 1</t>
  </si>
  <si>
    <t>savings 2</t>
  </si>
  <si>
    <t>savings 3</t>
  </si>
  <si>
    <t>savings 4</t>
  </si>
  <si>
    <t>savings 5</t>
  </si>
  <si>
    <t>savings 6</t>
  </si>
  <si>
    <t>filter size (height)</t>
  </si>
  <si>
    <t>20-29cm</t>
  </si>
  <si>
    <t>&lt;19cm</t>
  </si>
  <si>
    <t>30-39</t>
  </si>
  <si>
    <t>40-49</t>
  </si>
  <si>
    <t>50-59</t>
  </si>
  <si>
    <t>60-80</t>
  </si>
  <si>
    <t>filter size 01</t>
  </si>
  <si>
    <t>filter size 02</t>
  </si>
  <si>
    <t>filter size 03</t>
  </si>
  <si>
    <t>filter size 04</t>
  </si>
  <si>
    <t>filter size 05</t>
  </si>
  <si>
    <t>filter size 06</t>
  </si>
  <si>
    <t>How much $$$ will i save by cleaning my filters rather than replacing?</t>
  </si>
  <si>
    <t>Pick filter size from table below and enter Cost of replacement filter in the yellow</t>
  </si>
  <si>
    <t>Price per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</si>
</sst>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3" xfId="0" applyBorder="1"/>
    <xf numFmtId="0" fontId="3" fillId="0" borderId="6" xfId="0" applyFont="1" applyBorder="1"/>
    <xf numFmtId="0" fontId="3" fillId="0" borderId="3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2" borderId="7" xfId="0" applyNumberFormat="1" applyFont="1" applyFill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2" borderId="10" xfId="0" applyNumberFormat="1" applyFont="1" applyFill="1" applyBorder="1"/>
    <xf numFmtId="164" fontId="1" fillId="0" borderId="11" xfId="0" applyNumberFormat="1" applyFont="1" applyBorder="1"/>
    <xf numFmtId="164" fontId="1" fillId="2" borderId="12" xfId="0" applyNumberFormat="1" applyFont="1" applyFill="1" applyBorder="1"/>
    <xf numFmtId="164" fontId="1" fillId="0" borderId="2" xfId="0" applyNumberFormat="1" applyFont="1" applyBorder="1"/>
    <xf numFmtId="164" fontId="1" fillId="0" borderId="13" xfId="0" applyNumberFormat="1" applyFont="1" applyBorder="1"/>
    <xf numFmtId="0" fontId="0" fillId="0" borderId="0" xfId="0" applyAlignment="1">
      <alignment horizontal="center" vertical="center"/>
    </xf>
    <xf numFmtId="0" fontId="4" fillId="0" borderId="0" xfId="0" applyFont="1"/>
    <xf numFmtId="1" fontId="0" fillId="0" borderId="1" xfId="0" applyNumberFormat="1" applyBorder="1"/>
    <xf numFmtId="0" fontId="0" fillId="0" borderId="1" xfId="0" applyBorder="1"/>
    <xf numFmtId="0" fontId="5" fillId="0" borderId="1" xfId="0" applyFont="1" applyBorder="1"/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0" xfId="0" applyFill="1" applyAlignmen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6</xdr:row>
      <xdr:rowOff>76200</xdr:rowOff>
    </xdr:from>
    <xdr:to>
      <xdr:col>1</xdr:col>
      <xdr:colOff>573958</xdr:colOff>
      <xdr:row>15</xdr:row>
      <xdr:rowOff>15240</xdr:rowOff>
    </xdr:to>
    <xdr:pic>
      <xdr:nvPicPr>
        <xdr:cNvPr id="3" name="Picture 2" descr="SDC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" y="1318260"/>
          <a:ext cx="977818" cy="1783080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17</xdr:row>
      <xdr:rowOff>76200</xdr:rowOff>
    </xdr:from>
    <xdr:to>
      <xdr:col>9</xdr:col>
      <xdr:colOff>348615</xdr:colOff>
      <xdr:row>25</xdr:row>
      <xdr:rowOff>47705</xdr:rowOff>
    </xdr:to>
    <xdr:pic>
      <xdr:nvPicPr>
        <xdr:cNvPr id="4" name="Picture 3" descr="Business card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71160" y="3528060"/>
          <a:ext cx="2476500" cy="1449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25"/>
  <sheetViews>
    <sheetView tabSelected="1" topLeftCell="A7" workbookViewId="0">
      <selection activeCell="N24" sqref="N24"/>
    </sheetView>
  </sheetViews>
  <sheetFormatPr defaultRowHeight="15" x14ac:dyDescent="0.25"/>
  <cols>
    <col min="3" max="3" width="12.28515625" bestFit="1" customWidth="1"/>
    <col min="4" max="4" width="24.5703125" bestFit="1" customWidth="1"/>
    <col min="5" max="5" width="11.5703125" customWidth="1"/>
    <col min="6" max="7" width="12.140625" customWidth="1"/>
    <col min="8" max="10" width="11.5703125" bestFit="1" customWidth="1"/>
  </cols>
  <sheetData>
    <row r="6" spans="3:12" ht="26.25" x14ac:dyDescent="0.4">
      <c r="C6" s="1" t="s">
        <v>20</v>
      </c>
      <c r="L6" s="18"/>
    </row>
    <row r="8" spans="3:12" ht="15.75" thickBot="1" x14ac:dyDescent="0.3"/>
    <row r="9" spans="3:12" ht="19.5" thickBot="1" x14ac:dyDescent="0.35">
      <c r="D9" s="2" t="s">
        <v>0</v>
      </c>
      <c r="E9" s="3" t="s">
        <v>1</v>
      </c>
      <c r="F9" s="4" t="s">
        <v>2</v>
      </c>
      <c r="G9" s="3" t="s">
        <v>3</v>
      </c>
      <c r="H9" s="4" t="s">
        <v>4</v>
      </c>
      <c r="I9" s="3" t="s">
        <v>5</v>
      </c>
      <c r="J9" s="4" t="s">
        <v>6</v>
      </c>
    </row>
    <row r="10" spans="3:12" ht="16.5" thickBot="1" x14ac:dyDescent="0.3">
      <c r="C10" s="5" t="s">
        <v>14</v>
      </c>
      <c r="D10" s="9"/>
      <c r="E10" s="10">
        <f>D10-E20</f>
        <v>-20</v>
      </c>
      <c r="F10" s="10">
        <f>D10*2-(E20*2)</f>
        <v>-40</v>
      </c>
      <c r="G10" s="10">
        <f>D10*3-(E20*3)</f>
        <v>-60</v>
      </c>
      <c r="H10" s="10">
        <f>D10*4-(E20*4)</f>
        <v>-80</v>
      </c>
      <c r="I10" s="10">
        <f>E10*5-(F20*5)</f>
        <v>-100</v>
      </c>
      <c r="J10" s="11">
        <f>F10*6-(G20*6)</f>
        <v>-240</v>
      </c>
    </row>
    <row r="11" spans="3:12" ht="16.5" thickBot="1" x14ac:dyDescent="0.3">
      <c r="C11" s="6" t="s">
        <v>15</v>
      </c>
      <c r="D11" s="12"/>
      <c r="E11" s="7">
        <f t="shared" ref="E11:E15" si="0">D11-E21</f>
        <v>-23</v>
      </c>
      <c r="F11" s="7">
        <f t="shared" ref="F11:F15" si="1">D11*2-(E21*2)</f>
        <v>-46</v>
      </c>
      <c r="G11" s="7">
        <f t="shared" ref="G11:G15" si="2">D11*3-(E21*3)</f>
        <v>-69</v>
      </c>
      <c r="H11" s="7">
        <f t="shared" ref="H11:H15" si="3">D11*4-(E21*4)</f>
        <v>-92</v>
      </c>
      <c r="I11" s="7">
        <f t="shared" ref="I11:I15" si="4">E11*5-(F21*5)</f>
        <v>-115</v>
      </c>
      <c r="J11" s="13">
        <f t="shared" ref="J11:J15" si="5">F11*6-(G21*6)</f>
        <v>-276</v>
      </c>
    </row>
    <row r="12" spans="3:12" ht="16.5" thickBot="1" x14ac:dyDescent="0.3">
      <c r="C12" s="5" t="s">
        <v>16</v>
      </c>
      <c r="D12" s="12"/>
      <c r="E12" s="7">
        <f t="shared" si="0"/>
        <v>-25</v>
      </c>
      <c r="F12" s="7">
        <f t="shared" si="1"/>
        <v>-50</v>
      </c>
      <c r="G12" s="7">
        <f t="shared" si="2"/>
        <v>-75</v>
      </c>
      <c r="H12" s="7">
        <f t="shared" si="3"/>
        <v>-100</v>
      </c>
      <c r="I12" s="7">
        <f t="shared" si="4"/>
        <v>-125</v>
      </c>
      <c r="J12" s="13">
        <f t="shared" si="5"/>
        <v>-300</v>
      </c>
    </row>
    <row r="13" spans="3:12" ht="16.5" thickBot="1" x14ac:dyDescent="0.3">
      <c r="C13" s="6" t="s">
        <v>17</v>
      </c>
      <c r="D13" s="12"/>
      <c r="E13" s="7">
        <f t="shared" si="0"/>
        <v>-28</v>
      </c>
      <c r="F13" s="7">
        <f t="shared" si="1"/>
        <v>-56</v>
      </c>
      <c r="G13" s="7">
        <f t="shared" si="2"/>
        <v>-84</v>
      </c>
      <c r="H13" s="7">
        <f t="shared" si="3"/>
        <v>-112</v>
      </c>
      <c r="I13" s="7">
        <f t="shared" si="4"/>
        <v>-140</v>
      </c>
      <c r="J13" s="13">
        <f t="shared" si="5"/>
        <v>-336</v>
      </c>
    </row>
    <row r="14" spans="3:12" ht="16.5" thickBot="1" x14ac:dyDescent="0.3">
      <c r="C14" s="5" t="s">
        <v>18</v>
      </c>
      <c r="D14" s="12"/>
      <c r="E14" s="7">
        <f t="shared" si="0"/>
        <v>-30</v>
      </c>
      <c r="F14" s="7">
        <f t="shared" si="1"/>
        <v>-60</v>
      </c>
      <c r="G14" s="7">
        <f t="shared" si="2"/>
        <v>-90</v>
      </c>
      <c r="H14" s="7">
        <f t="shared" si="3"/>
        <v>-120</v>
      </c>
      <c r="I14" s="7">
        <f t="shared" si="4"/>
        <v>-150</v>
      </c>
      <c r="J14" s="13">
        <f t="shared" si="5"/>
        <v>-360</v>
      </c>
    </row>
    <row r="15" spans="3:12" ht="16.5" thickBot="1" x14ac:dyDescent="0.3">
      <c r="C15" s="8" t="s">
        <v>19</v>
      </c>
      <c r="D15" s="14"/>
      <c r="E15" s="15">
        <f t="shared" si="0"/>
        <v>-34</v>
      </c>
      <c r="F15" s="15">
        <f t="shared" si="1"/>
        <v>-68</v>
      </c>
      <c r="G15" s="15">
        <f t="shared" si="2"/>
        <v>-102</v>
      </c>
      <c r="H15" s="15">
        <f t="shared" si="3"/>
        <v>-136</v>
      </c>
      <c r="I15" s="15">
        <f t="shared" si="4"/>
        <v>-170</v>
      </c>
      <c r="J15" s="16">
        <f t="shared" si="5"/>
        <v>-408</v>
      </c>
    </row>
    <row r="17" spans="3:15" x14ac:dyDescent="0.25">
      <c r="C17" s="25"/>
      <c r="D17" s="24" t="s">
        <v>21</v>
      </c>
      <c r="E17" s="24"/>
      <c r="F17" s="24"/>
      <c r="G17" s="24"/>
      <c r="H17" s="24"/>
      <c r="I17" s="25"/>
      <c r="J17" s="25"/>
    </row>
    <row r="19" spans="3:15" ht="15.75" x14ac:dyDescent="0.25">
      <c r="D19" s="21" t="s">
        <v>7</v>
      </c>
      <c r="E19" s="23" t="s">
        <v>22</v>
      </c>
      <c r="F19" s="23"/>
      <c r="O19" s="17"/>
    </row>
    <row r="20" spans="3:15" x14ac:dyDescent="0.25">
      <c r="C20" s="19" t="s">
        <v>14</v>
      </c>
      <c r="D20" s="20" t="s">
        <v>9</v>
      </c>
      <c r="E20" s="22">
        <v>20</v>
      </c>
      <c r="F20" s="22"/>
    </row>
    <row r="21" spans="3:15" x14ac:dyDescent="0.25">
      <c r="C21" s="19" t="s">
        <v>15</v>
      </c>
      <c r="D21" s="20" t="s">
        <v>8</v>
      </c>
      <c r="E21" s="22">
        <v>23</v>
      </c>
      <c r="F21" s="22"/>
    </row>
    <row r="22" spans="3:15" x14ac:dyDescent="0.25">
      <c r="C22" s="19" t="s">
        <v>16</v>
      </c>
      <c r="D22" s="20" t="s">
        <v>10</v>
      </c>
      <c r="E22" s="22">
        <v>25</v>
      </c>
      <c r="F22" s="22"/>
    </row>
    <row r="23" spans="3:15" x14ac:dyDescent="0.25">
      <c r="C23" s="19" t="s">
        <v>17</v>
      </c>
      <c r="D23" s="20" t="s">
        <v>11</v>
      </c>
      <c r="E23" s="22">
        <v>28</v>
      </c>
      <c r="F23" s="22"/>
    </row>
    <row r="24" spans="3:15" x14ac:dyDescent="0.25">
      <c r="C24" s="19" t="s">
        <v>18</v>
      </c>
      <c r="D24" s="20" t="s">
        <v>12</v>
      </c>
      <c r="E24" s="22">
        <v>30</v>
      </c>
      <c r="F24" s="22"/>
    </row>
    <row r="25" spans="3:15" x14ac:dyDescent="0.25">
      <c r="C25" s="19" t="s">
        <v>19</v>
      </c>
      <c r="D25" s="20" t="s">
        <v>13</v>
      </c>
      <c r="E25" s="22">
        <v>34</v>
      </c>
      <c r="F25" s="22"/>
    </row>
  </sheetData>
  <mergeCells count="7">
    <mergeCell ref="E22:F22"/>
    <mergeCell ref="E23:F23"/>
    <mergeCell ref="E24:F24"/>
    <mergeCell ref="E25:F25"/>
    <mergeCell ref="E19:F19"/>
    <mergeCell ref="E20:F20"/>
    <mergeCell ref="E21:F21"/>
  </mergeCells>
  <pageMargins left="0.7" right="0.7" top="0.75" bottom="0.75" header="0.3" footer="0.3"/>
  <pageSetup paperSize="9" orientation="portrait" horizontalDpi="4294967293" verticalDpi="0" r:id="rId1"/>
  <ignoredErrors>
    <ignoredError sqref="I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advancefilters@outlook.com</dc:creator>
  <cp:lastModifiedBy>Kay McAuliffe</cp:lastModifiedBy>
  <dcterms:created xsi:type="dcterms:W3CDTF">2017-01-12T01:34:46Z</dcterms:created>
  <dcterms:modified xsi:type="dcterms:W3CDTF">2017-02-15T04:12:21Z</dcterms:modified>
</cp:coreProperties>
</file>